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UANITA\"/>
    </mc:Choice>
  </mc:AlternateContent>
  <bookViews>
    <workbookView xWindow="0" yWindow="0" windowWidth="24000" windowHeight="9435" tabRatio="862" firstSheet="1" activeTab="1"/>
  </bookViews>
  <sheets>
    <sheet name="C_F_18" sheetId="19" state="hidden" r:id="rId1"/>
    <sheet name="Calendario_go" sheetId="62" r:id="rId2"/>
    <sheet name="Calendario_sp" sheetId="76" r:id="rId3"/>
  </sheets>
  <definedNames>
    <definedName name="_xlnm.Print_Area" localSheetId="1">Calendario_go!$A$1:$H$18</definedName>
  </definedNames>
  <calcPr calcId="152511" calcMode="manual"/>
  <fileRecoveryPr autoRecover="0"/>
</workbook>
</file>

<file path=xl/calcChain.xml><?xml version="1.0" encoding="utf-8"?>
<calcChain xmlns="http://schemas.openxmlformats.org/spreadsheetml/2006/main">
  <c r="I8" i="19" l="1"/>
  <c r="J5" i="19"/>
  <c r="J6" i="19"/>
  <c r="J7" i="19"/>
  <c r="J4" i="19"/>
  <c r="E8" i="19" l="1"/>
  <c r="G4" i="19" s="1"/>
  <c r="G5" i="19" l="1"/>
  <c r="G6" i="19"/>
  <c r="G7" i="19"/>
  <c r="G8" i="19" l="1"/>
</calcChain>
</file>

<file path=xl/sharedStrings.xml><?xml version="1.0" encoding="utf-8"?>
<sst xmlns="http://schemas.openxmlformats.org/spreadsheetml/2006/main" count="90" uniqueCount="73">
  <si>
    <t xml:space="preserve"> %</t>
  </si>
  <si>
    <t>Total General</t>
  </si>
  <si>
    <t>Gobierno</t>
  </si>
  <si>
    <t>Desarrollo Social</t>
  </si>
  <si>
    <t xml:space="preserve">Desarrollo Económico </t>
  </si>
  <si>
    <t>Otras no Clasificadas en Funciones Anteriores</t>
  </si>
  <si>
    <t>Finalidad</t>
  </si>
  <si>
    <t>Clasificación Funcional</t>
  </si>
  <si>
    <t>Proyecto</t>
  </si>
  <si>
    <t>Mes</t>
  </si>
  <si>
    <t xml:space="preserve">Apertura de sistema </t>
  </si>
  <si>
    <t xml:space="preserve">Cierre del Sistema </t>
  </si>
  <si>
    <t xml:space="preserve">Recepción en Ventanilla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</si>
  <si>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</si>
  <si>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</si>
  <si>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</si>
  <si>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</si>
  <si>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</si>
  <si>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</si>
  <si>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</si>
  <si>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</si>
  <si>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</si>
  <si>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7 de marzo 11 hrs.</t>
  </si>
  <si>
    <t xml:space="preserve">22 de febrero 9 hrs. </t>
  </si>
  <si>
    <t xml:space="preserve">24 de abril 9 hrs. </t>
  </si>
  <si>
    <t>7 de mayo 11 hrs.</t>
  </si>
  <si>
    <t>7 de junio 11 hrs.</t>
  </si>
  <si>
    <t>25 de julio 9 hrs.</t>
  </si>
  <si>
    <t>7 de agosto 11 hrs.</t>
  </si>
  <si>
    <t>25 de octubre 9 hrs.</t>
  </si>
  <si>
    <t>7 de noviembre 11 hrs.</t>
  </si>
  <si>
    <t>1 de abril 9 hrs.</t>
  </si>
  <si>
    <t>1 de julio 9 hrs.</t>
  </si>
  <si>
    <t>1 de octubre 9 hrs.</t>
  </si>
  <si>
    <t>1, 4, 5, 6 y 7 de marzo</t>
  </si>
  <si>
    <t xml:space="preserve">5 de abril 11 hrs. </t>
  </si>
  <si>
    <t>1, 2, 3, 4 y 5 de abril</t>
  </si>
  <si>
    <t>2, 3, 6 7, y 8 de mayo</t>
  </si>
  <si>
    <t>27 de mayo 9 hrs.</t>
  </si>
  <si>
    <t>3, 4, 5, 6 y 7 de junio</t>
  </si>
  <si>
    <t xml:space="preserve">5 de julio 11 hrs. </t>
  </si>
  <si>
    <t>1, 2, 3, 4 y 5 de julio</t>
  </si>
  <si>
    <t>1, 2, 5, 6 y 7 de agosto</t>
  </si>
  <si>
    <t>26 de agosto 9 hrs.</t>
  </si>
  <si>
    <t xml:space="preserve">6 de septiembre 11 hrs. </t>
  </si>
  <si>
    <t>2, 3, 4, 5 y 6 de septiembre</t>
  </si>
  <si>
    <t>7 de octubre 11 hrs.</t>
  </si>
  <si>
    <t>1, 2, 3, 4 y 7 de octubre</t>
  </si>
  <si>
    <t>1, 4, 5, 6 y 7 de noviembre</t>
  </si>
  <si>
    <t>Primera Quincena</t>
  </si>
  <si>
    <t>Segunda Quincena</t>
  </si>
  <si>
    <t>7, 8, 9, 12 y 13</t>
  </si>
  <si>
    <t>22, 23, 26, 27 y 28</t>
  </si>
  <si>
    <t>6, 9, 10, 11 y 12</t>
  </si>
  <si>
    <t>20, 23, 24, 25 y 26</t>
  </si>
  <si>
    <t>7, 8, 9, 10 y 11</t>
  </si>
  <si>
    <t>22, 23, 24, 25 y 28</t>
  </si>
  <si>
    <t>7, 8, 11, 12 y 13</t>
  </si>
  <si>
    <t>Diciembre</t>
  </si>
  <si>
    <t>22, 25, 26, 27 y 28</t>
  </si>
  <si>
    <t>8, 9, 10, 11 y 12</t>
  </si>
  <si>
    <t>22, 23, 24, 25 y 26</t>
  </si>
  <si>
    <t>7, 8, 9, 10 y 13</t>
  </si>
  <si>
    <t>22, 23, 24, 27 y 28</t>
  </si>
  <si>
    <t>7, 10, 11, 12 y 13</t>
  </si>
  <si>
    <t>20, 21, 24, 25 y 26</t>
  </si>
  <si>
    <t>18, 19, 20 y 23</t>
  </si>
  <si>
    <t xml:space="preserve">CALENDARIO DE APERTURA DEL SISTEMA ESTATAL DE FINANZAS PÚBLICAS (SEFIP) PARA SERVICIOS PERSONALES 2019. </t>
  </si>
  <si>
    <t>ADECUACIONES PRESUPUESTARIAS EXTERNAS 2019</t>
  </si>
  <si>
    <t xml:space="preserve">CALENDARIO DE APERTURA DEL SISTEMA ESTATAL DE FINANZAS PÚBLICAS (SEFIP) PARA GASTOS DE OPERACIÓN 2019. </t>
  </si>
  <si>
    <t xml:space="preserve">La apertura del SEFIP 2019, estará habilitado desde las 8:00 horas del primer día de apertura hasta las 23:00 horas del último día de acuerdo al presente calendario para el Ejercicio Fiscal 2019. </t>
  </si>
  <si>
    <t>Para Recursos Federales el SEFIP estará aperturado de forma permanente del 1 de enero al 31 de diciembre de 2019.</t>
  </si>
  <si>
    <t xml:space="preserve">La apertura del SEFIP 2019, estará habilitado desde las 9:00 horas del primer día de apertura hasta las 11:00 horas del último día de acuerdo al presente calendario para el Ejercicio Fiscal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</si>
</sst>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_);\-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4"/>
      <color theme="0"/>
      <name val="Univia Pro Regular"/>
      <family val="3"/>
    </font>
    <font>
      <sz val="10"/>
      <color indexed="8"/>
      <name val="MS Sans Serif"/>
    </font>
    <font>
      <b/>
      <sz val="12"/>
      <color indexed="8"/>
      <name val="Univia Pro Regular"/>
      <family val="3"/>
    </font>
    <font>
      <b/>
      <sz val="6.7"/>
      <color indexed="8"/>
      <name val="Arial Narrow"/>
      <family val="2"/>
    </font>
    <font>
      <b/>
      <sz val="15"/>
      <color theme="0"/>
      <name val="Univia Pro Regular"/>
      <family val="3"/>
    </font>
    <font>
      <sz val="15"/>
      <color indexed="8"/>
      <name val="Univia Pro Regular"/>
      <family val="3"/>
    </font>
    <font>
      <sz val="15"/>
      <color theme="1"/>
      <name val="Univia Pro Regular"/>
      <family val="3"/>
    </font>
    <font>
      <b/>
      <sz val="15"/>
      <color indexed="8"/>
      <name val="Univia Pro Regular"/>
      <family val="3"/>
    </font>
    <font>
      <b/>
      <sz val="15"/>
      <color theme="1"/>
      <name val="Univia Pro Regular"/>
      <family val="3"/>
    </font>
    <font>
      <sz val="12"/>
      <color theme="1"/>
      <name val="Univia Pro Black"/>
      <family val="3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48">
    <xf numFmtId="0" fontId="0" fillId="0" borderId="0" xfId="0"/>
    <xf numFmtId="43" fontId="0" fillId="0" borderId="0" xfId="0" applyNumberFormat="1"/>
    <xf numFmtId="0" fontId="5" fillId="3" borderId="3" xfId="0" applyFont="1" applyFill="1" applyBorder="1" applyAlignment="1">
      <alignment vertical="center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3" fillId="8" borderId="1" xfId="0" applyFont="1" applyFill="1" applyBorder="1" applyAlignment="1">
      <alignment horizontal="center" vertical="center"/>
    </xf>
    <xf numFmtId="165" fontId="0" fillId="0" borderId="0" xfId="0" applyNumberFormat="1"/>
    <xf numFmtId="165" fontId="6" fillId="0" borderId="0" xfId="0" applyNumberFormat="1" applyFont="1" applyAlignment="1">
      <alignment horizontal="right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1" fontId="9" fillId="2" borderId="5" xfId="1" applyNumberFormat="1" applyFont="1" applyFill="1" applyBorder="1" applyAlignment="1">
      <alignment horizontal="center" vertical="center"/>
    </xf>
    <xf numFmtId="1" fontId="9" fillId="3" borderId="5" xfId="1" applyNumberFormat="1" applyFont="1" applyFill="1" applyBorder="1" applyAlignment="1">
      <alignment horizontal="center" vertical="center"/>
    </xf>
    <xf numFmtId="1" fontId="11" fillId="3" borderId="6" xfId="1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Continuous" vertical="center"/>
    </xf>
    <xf numFmtId="164" fontId="9" fillId="3" borderId="5" xfId="1" applyNumberFormat="1" applyFont="1" applyFill="1" applyBorder="1" applyAlignment="1">
      <alignment horizontal="right" vertical="center"/>
    </xf>
    <xf numFmtId="164" fontId="9" fillId="2" borderId="5" xfId="1" applyNumberFormat="1" applyFont="1" applyFill="1" applyBorder="1" applyAlignment="1">
      <alignment horizontal="right" vertical="center"/>
    </xf>
    <xf numFmtId="164" fontId="11" fillId="3" borderId="6" xfId="1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164" fontId="9" fillId="0" borderId="5" xfId="1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164" fontId="11" fillId="0" borderId="9" xfId="1" applyNumberFormat="1" applyFont="1" applyFill="1" applyBorder="1" applyAlignment="1">
      <alignment horizontal="right" vertical="center"/>
    </xf>
    <xf numFmtId="0" fontId="0" fillId="0" borderId="0" xfId="0" applyFill="1"/>
    <xf numFmtId="0" fontId="14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D60093"/>
      <color rgb="FF009999"/>
      <color rgb="FF00FFFF"/>
      <color rgb="FF66FF99"/>
      <color rgb="FFFF99CC"/>
      <color rgb="FF33CC33"/>
      <color rgb="FF990000"/>
      <color rgb="FF996633"/>
      <color rgb="FF0000CC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728012798915026E-2"/>
          <c:y val="0.17098602539547422"/>
          <c:w val="0.86354934795556137"/>
          <c:h val="0.80847237000780325"/>
        </c:manualLayout>
      </c:layout>
      <c:pie3DChart>
        <c:varyColors val="1"/>
        <c:ser>
          <c:idx val="0"/>
          <c:order val="0"/>
          <c:explosion val="4"/>
          <c:dPt>
            <c:idx val="0"/>
            <c:bubble3D val="0"/>
            <c:spPr>
              <a:solidFill>
                <a:srgbClr val="FF993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B7-422C-AB46-20D9E734B96E}"/>
              </c:ext>
            </c:extLst>
          </c:dPt>
          <c:dPt>
            <c:idx val="1"/>
            <c:bubble3D val="0"/>
            <c:spPr>
              <a:solidFill>
                <a:srgbClr val="00CC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8B7-422C-AB46-20D9E734B96E}"/>
              </c:ext>
            </c:extLst>
          </c:dPt>
          <c:dPt>
            <c:idx val="2"/>
            <c:bubble3D val="0"/>
            <c:spPr>
              <a:solidFill>
                <a:srgbClr val="33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B7-422C-AB46-20D9E734B96E}"/>
              </c:ext>
            </c:extLst>
          </c:dPt>
          <c:dPt>
            <c:idx val="3"/>
            <c:bubble3D val="0"/>
            <c:spPr>
              <a:solidFill>
                <a:srgbClr val="FF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8B7-422C-AB46-20D9E734B96E}"/>
              </c:ext>
            </c:extLst>
          </c:dPt>
          <c:dLbls>
            <c:dLbl>
              <c:idx val="0"/>
              <c:layout>
                <c:manualLayout>
                  <c:x val="-0.11461257029852"/>
                  <c:y val="0.115402213236858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B7-422C-AB46-20D9E734B96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480550916888535"/>
                  <c:y val="-0.344003083530642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B7-422C-AB46-20D9E734B96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412611589247725"/>
                  <c:y val="-0.129987586011208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B7-422C-AB46-20D9E734B96E}"/>
                </c:ext>
                <c:ext xmlns:c15="http://schemas.microsoft.com/office/drawing/2012/chart" uri="{CE6537A1-D6FC-4f65-9D91-7224C49458BB}">
                  <c15:layout>
                    <c:manualLayout>
                      <c:w val="0.16302302570020435"/>
                      <c:h val="6.340326340326341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9063485461914936"/>
                  <c:y val="8.71937291622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8B7-422C-AB46-20D9E734B9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Univia Pro Regular" pitchFamily="50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C_F_18!$C$4:$C$7</c:f>
              <c:strCache>
                <c:ptCount val="4"/>
                <c:pt idx="0">
                  <c:v>Gobierno</c:v>
                </c:pt>
                <c:pt idx="1">
                  <c:v>Desarrollo Social</c:v>
                </c:pt>
                <c:pt idx="2">
                  <c:v>Desarrollo Económico </c:v>
                </c:pt>
                <c:pt idx="3">
                  <c:v>Otras no Clasificadas en Funciones Anteriores</c:v>
                </c:pt>
              </c:strCache>
            </c:strRef>
          </c:cat>
          <c:val>
            <c:numRef>
              <c:f>C_F_18!$E$4:$E$7</c:f>
              <c:numCache>
                <c:formatCode>_-* #,##0_-;\-* #,##0_-;_-* "-"??_-;_-@_-</c:formatCode>
                <c:ptCount val="4"/>
                <c:pt idx="0">
                  <c:v>9241801746.6900005</c:v>
                </c:pt>
                <c:pt idx="1">
                  <c:v>39426623406.110001</c:v>
                </c:pt>
                <c:pt idx="2">
                  <c:v>3162195816.1999998</c:v>
                </c:pt>
                <c:pt idx="3">
                  <c:v>15189165687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11-4B64-8484-34CFB7F2E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</xdr:colOff>
      <xdr:row>8</xdr:row>
      <xdr:rowOff>38100</xdr:rowOff>
    </xdr:from>
    <xdr:to>
      <xdr:col>8</xdr:col>
      <xdr:colOff>142875</xdr:colOff>
      <xdr:row>23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B2:J10"/>
  <sheetViews>
    <sheetView workbookViewId="0">
      <selection activeCell="E4" sqref="E4"/>
    </sheetView>
  </sheetViews>
  <sheetFormatPr baseColWidth="10" defaultRowHeight="15" x14ac:dyDescent="0.25"/>
  <cols>
    <col min="2" max="2" width="3.5703125" customWidth="1"/>
    <col min="3" max="3" width="38.5703125" customWidth="1"/>
    <col min="4" max="4" width="1.42578125" customWidth="1"/>
    <col min="5" max="5" width="26.28515625" bestFit="1" customWidth="1"/>
    <col min="6" max="6" width="1.5703125" customWidth="1"/>
    <col min="7" max="7" width="6.85546875" bestFit="1" customWidth="1"/>
    <col min="9" max="9" width="17.140625" bestFit="1" customWidth="1"/>
    <col min="10" max="10" width="14.140625" bestFit="1" customWidth="1"/>
  </cols>
  <sheetData>
    <row r="2" spans="2:10" ht="18.75" x14ac:dyDescent="0.25">
      <c r="C2" s="19" t="s">
        <v>7</v>
      </c>
      <c r="D2" s="23"/>
      <c r="E2" s="19"/>
      <c r="F2" s="23"/>
      <c r="G2" s="19"/>
    </row>
    <row r="3" spans="2:10" ht="18.75" x14ac:dyDescent="0.25">
      <c r="B3" s="7"/>
      <c r="C3" s="10" t="s">
        <v>6</v>
      </c>
      <c r="D3" s="24"/>
      <c r="E3" s="11" t="s">
        <v>8</v>
      </c>
      <c r="F3" s="28"/>
      <c r="G3" s="18" t="s">
        <v>0</v>
      </c>
    </row>
    <row r="4" spans="2:10" ht="18.75" x14ac:dyDescent="0.25">
      <c r="B4" s="3"/>
      <c r="C4" s="13" t="s">
        <v>2</v>
      </c>
      <c r="D4" s="25"/>
      <c r="E4" s="20">
        <v>9241801746.6900005</v>
      </c>
      <c r="F4" s="27"/>
      <c r="G4" s="16">
        <f>(E4*100)/$E$8</f>
        <v>13.789661542980486</v>
      </c>
      <c r="I4" s="9">
        <v>9241801746.6900005</v>
      </c>
      <c r="J4" s="1">
        <f>E4-I4</f>
        <v>0</v>
      </c>
    </row>
    <row r="5" spans="2:10" ht="18.75" x14ac:dyDescent="0.25">
      <c r="B5" s="6"/>
      <c r="C5" s="12" t="s">
        <v>3</v>
      </c>
      <c r="D5" s="25"/>
      <c r="E5" s="21">
        <v>39426623406.110001</v>
      </c>
      <c r="F5" s="27"/>
      <c r="G5" s="15">
        <f>(E5*100)/$E$8</f>
        <v>58.828333203266475</v>
      </c>
      <c r="I5" s="9">
        <v>39426623406.110001</v>
      </c>
      <c r="J5" s="1">
        <f t="shared" ref="J5:J7" si="0">E5-I5</f>
        <v>0</v>
      </c>
    </row>
    <row r="6" spans="2:10" ht="18.75" x14ac:dyDescent="0.25">
      <c r="B6" s="4"/>
      <c r="C6" s="13" t="s">
        <v>4</v>
      </c>
      <c r="D6" s="25"/>
      <c r="E6" s="20">
        <v>3162195816.1999998</v>
      </c>
      <c r="F6" s="27"/>
      <c r="G6" s="16">
        <f>(E6*100)/$E$8</f>
        <v>4.7183018239538095</v>
      </c>
      <c r="I6" s="9">
        <v>3162195816.1999998</v>
      </c>
      <c r="J6" s="1">
        <f t="shared" si="0"/>
        <v>0</v>
      </c>
    </row>
    <row r="7" spans="2:10" ht="37.5" x14ac:dyDescent="0.25">
      <c r="B7" s="5"/>
      <c r="C7" s="12" t="s">
        <v>5</v>
      </c>
      <c r="D7" s="25"/>
      <c r="E7" s="21">
        <v>15189165687</v>
      </c>
      <c r="F7" s="27"/>
      <c r="G7" s="15">
        <f>(E7*100)/$E$8</f>
        <v>22.663703429799231</v>
      </c>
      <c r="I7" s="9">
        <v>15189165687</v>
      </c>
      <c r="J7" s="1">
        <f t="shared" si="0"/>
        <v>0</v>
      </c>
    </row>
    <row r="8" spans="2:10" ht="18.75" x14ac:dyDescent="0.25">
      <c r="B8" s="2"/>
      <c r="C8" s="14" t="s">
        <v>1</v>
      </c>
      <c r="D8" s="26"/>
      <c r="E8" s="22">
        <f>SUM(E4:E7)</f>
        <v>67019786656</v>
      </c>
      <c r="F8" s="29"/>
      <c r="G8" s="17">
        <f>SUM(G4:G7)</f>
        <v>100</v>
      </c>
      <c r="I8" s="8">
        <f>SUM(I4:I7)</f>
        <v>67019786656</v>
      </c>
      <c r="J8" s="1"/>
    </row>
    <row r="10" spans="2:10" x14ac:dyDescent="0.25">
      <c r="E10" s="1"/>
      <c r="F10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8"/>
  <sheetViews>
    <sheetView tabSelected="1" zoomScaleNormal="100" zoomScaleSheetLayoutView="142" workbookViewId="0">
      <selection activeCell="H20" sqref="H20"/>
    </sheetView>
  </sheetViews>
  <sheetFormatPr baseColWidth="10" defaultRowHeight="15" x14ac:dyDescent="0.25"/>
  <cols>
    <col min="1" max="1" width="1.85546875" customWidth="1"/>
    <col min="2" max="2" width="13.28515625" customWidth="1"/>
    <col min="3" max="3" width="1.42578125" customWidth="1"/>
    <col min="4" max="4" width="28.7109375" customWidth="1"/>
    <col min="5" max="5" width="1.5703125" customWidth="1"/>
    <col min="6" max="6" width="26.5703125" customWidth="1"/>
    <col min="7" max="7" width="1.42578125" customWidth="1"/>
    <col min="8" max="8" width="30.85546875" customWidth="1"/>
  </cols>
  <sheetData>
    <row r="2" spans="2:9" ht="18.75" x14ac:dyDescent="0.3">
      <c r="B2" s="47" t="s">
        <v>68</v>
      </c>
      <c r="C2" s="47"/>
      <c r="D2" s="47"/>
      <c r="E2" s="47"/>
      <c r="F2" s="47"/>
      <c r="G2" s="47"/>
      <c r="H2" s="47"/>
    </row>
    <row r="3" spans="2:9" ht="47.25" customHeight="1" x14ac:dyDescent="0.25">
      <c r="B3" s="44" t="s">
        <v>69</v>
      </c>
      <c r="C3" s="45"/>
      <c r="D3" s="45"/>
      <c r="E3" s="45"/>
      <c r="F3" s="45"/>
      <c r="G3" s="45"/>
      <c r="H3" s="45"/>
    </row>
    <row r="4" spans="2:9" ht="24.95" customHeight="1" x14ac:dyDescent="0.25">
      <c r="B4" s="34" t="s">
        <v>9</v>
      </c>
      <c r="C4" s="35"/>
      <c r="D4" s="36" t="s">
        <v>10</v>
      </c>
      <c r="E4" s="37"/>
      <c r="F4" s="36" t="s">
        <v>11</v>
      </c>
      <c r="G4" s="37"/>
      <c r="H4" s="36" t="s">
        <v>12</v>
      </c>
      <c r="I4" s="30"/>
    </row>
    <row r="5" spans="2:9" ht="24.95" customHeight="1" x14ac:dyDescent="0.3">
      <c r="B5" s="38" t="s">
        <v>13</v>
      </c>
      <c r="C5" s="39"/>
      <c r="D5" s="38" t="s">
        <v>23</v>
      </c>
      <c r="E5" s="40"/>
      <c r="F5" s="38" t="s">
        <v>22</v>
      </c>
      <c r="G5" s="40"/>
      <c r="H5" s="38" t="s">
        <v>34</v>
      </c>
      <c r="I5" s="30"/>
    </row>
    <row r="6" spans="2:9" ht="24.95" customHeight="1" x14ac:dyDescent="0.3">
      <c r="B6" s="41" t="s">
        <v>14</v>
      </c>
      <c r="C6" s="39"/>
      <c r="D6" s="41" t="s">
        <v>31</v>
      </c>
      <c r="E6" s="40"/>
      <c r="F6" s="41" t="s">
        <v>35</v>
      </c>
      <c r="G6" s="40"/>
      <c r="H6" s="41" t="s">
        <v>36</v>
      </c>
      <c r="I6" s="30"/>
    </row>
    <row r="7" spans="2:9" ht="24.95" customHeight="1" x14ac:dyDescent="0.3">
      <c r="B7" s="38" t="s">
        <v>15</v>
      </c>
      <c r="C7" s="39"/>
      <c r="D7" s="38" t="s">
        <v>24</v>
      </c>
      <c r="E7" s="40"/>
      <c r="F7" s="38" t="s">
        <v>25</v>
      </c>
      <c r="G7" s="40"/>
      <c r="H7" s="38" t="s">
        <v>37</v>
      </c>
      <c r="I7" s="30"/>
    </row>
    <row r="8" spans="2:9" ht="24.95" customHeight="1" x14ac:dyDescent="0.3">
      <c r="B8" s="41" t="s">
        <v>16</v>
      </c>
      <c r="C8" s="39"/>
      <c r="D8" s="41" t="s">
        <v>38</v>
      </c>
      <c r="E8" s="40"/>
      <c r="F8" s="41" t="s">
        <v>26</v>
      </c>
      <c r="G8" s="40"/>
      <c r="H8" s="41" t="s">
        <v>39</v>
      </c>
      <c r="I8" s="30"/>
    </row>
    <row r="9" spans="2:9" ht="24.95" customHeight="1" x14ac:dyDescent="0.3">
      <c r="B9" s="38" t="s">
        <v>17</v>
      </c>
      <c r="C9" s="39"/>
      <c r="D9" s="38" t="s">
        <v>32</v>
      </c>
      <c r="E9" s="40"/>
      <c r="F9" s="38" t="s">
        <v>40</v>
      </c>
      <c r="G9" s="40"/>
      <c r="H9" s="38" t="s">
        <v>41</v>
      </c>
      <c r="I9" s="30"/>
    </row>
    <row r="10" spans="2:9" ht="24.95" customHeight="1" x14ac:dyDescent="0.3">
      <c r="B10" s="41" t="s">
        <v>18</v>
      </c>
      <c r="C10" s="39"/>
      <c r="D10" s="41" t="s">
        <v>27</v>
      </c>
      <c r="E10" s="40"/>
      <c r="F10" s="41" t="s">
        <v>28</v>
      </c>
      <c r="G10" s="40"/>
      <c r="H10" s="41" t="s">
        <v>42</v>
      </c>
    </row>
    <row r="11" spans="2:9" ht="24.95" customHeight="1" x14ac:dyDescent="0.3">
      <c r="B11" s="38" t="s">
        <v>19</v>
      </c>
      <c r="C11" s="39"/>
      <c r="D11" s="38" t="s">
        <v>43</v>
      </c>
      <c r="E11" s="40"/>
      <c r="F11" s="38" t="s">
        <v>44</v>
      </c>
      <c r="G11" s="40"/>
      <c r="H11" s="38" t="s">
        <v>45</v>
      </c>
    </row>
    <row r="12" spans="2:9" ht="24.95" customHeight="1" x14ac:dyDescent="0.3">
      <c r="B12" s="41" t="s">
        <v>20</v>
      </c>
      <c r="C12" s="39"/>
      <c r="D12" s="41" t="s">
        <v>33</v>
      </c>
      <c r="E12" s="40"/>
      <c r="F12" s="41" t="s">
        <v>46</v>
      </c>
      <c r="G12" s="40"/>
      <c r="H12" s="41" t="s">
        <v>47</v>
      </c>
    </row>
    <row r="13" spans="2:9" ht="24.95" customHeight="1" x14ac:dyDescent="0.3">
      <c r="B13" s="43" t="s">
        <v>21</v>
      </c>
      <c r="C13" s="39"/>
      <c r="D13" s="43" t="s">
        <v>29</v>
      </c>
      <c r="E13" s="40"/>
      <c r="F13" s="43" t="s">
        <v>30</v>
      </c>
      <c r="G13" s="40"/>
      <c r="H13" s="43" t="s">
        <v>48</v>
      </c>
    </row>
    <row r="15" spans="2:9" x14ac:dyDescent="0.25">
      <c r="B15" s="46" t="s">
        <v>72</v>
      </c>
      <c r="C15" s="46"/>
      <c r="D15" s="46"/>
      <c r="E15" s="46"/>
      <c r="F15" s="46"/>
      <c r="G15" s="46"/>
      <c r="H15" s="46"/>
    </row>
    <row r="16" spans="2:9" x14ac:dyDescent="0.25">
      <c r="B16" s="46"/>
      <c r="C16" s="46"/>
      <c r="D16" s="46"/>
      <c r="E16" s="46"/>
      <c r="F16" s="46"/>
      <c r="G16" s="46"/>
      <c r="H16" s="46"/>
      <c r="I16" s="30"/>
    </row>
    <row r="18" spans="2:8" ht="33.75" customHeight="1" x14ac:dyDescent="0.25">
      <c r="B18" s="46" t="s">
        <v>71</v>
      </c>
      <c r="C18" s="46"/>
      <c r="D18" s="46"/>
      <c r="E18" s="46"/>
      <c r="F18" s="46"/>
      <c r="G18" s="46"/>
      <c r="H18" s="46"/>
    </row>
  </sheetData>
  <mergeCells count="4">
    <mergeCell ref="B3:H3"/>
    <mergeCell ref="B15:H16"/>
    <mergeCell ref="B2:H2"/>
    <mergeCell ref="B18:H1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0"/>
  <sheetViews>
    <sheetView tabSelected="1" topLeftCell="B1" zoomScaleNormal="100" zoomScaleSheetLayoutView="142" workbookViewId="0">
      <selection activeCell="H20" sqref="H20"/>
    </sheetView>
  </sheetViews>
  <sheetFormatPr baseColWidth="10" defaultRowHeight="15" x14ac:dyDescent="0.25"/>
  <cols>
    <col min="1" max="1" width="9" customWidth="1"/>
    <col min="2" max="2" width="31.42578125" customWidth="1"/>
    <col min="3" max="3" width="1.42578125" customWidth="1"/>
    <col min="4" max="4" width="33.5703125" customWidth="1"/>
    <col min="5" max="5" width="1.5703125" customWidth="1"/>
    <col min="6" max="6" width="35.7109375" customWidth="1"/>
    <col min="7" max="7" width="1.42578125" customWidth="1"/>
  </cols>
  <sheetData>
    <row r="2" spans="2:8" ht="18.75" x14ac:dyDescent="0.3">
      <c r="B2" s="47" t="s">
        <v>68</v>
      </c>
      <c r="C2" s="47"/>
      <c r="D2" s="47"/>
      <c r="E2" s="47"/>
      <c r="F2" s="47"/>
      <c r="G2" s="47"/>
    </row>
    <row r="3" spans="2:8" ht="47.25" customHeight="1" x14ac:dyDescent="0.25">
      <c r="B3" s="44" t="s">
        <v>67</v>
      </c>
      <c r="C3" s="44"/>
      <c r="D3" s="44"/>
      <c r="E3" s="44"/>
      <c r="F3" s="44"/>
      <c r="G3" s="44"/>
    </row>
    <row r="4" spans="2:8" ht="24.95" customHeight="1" x14ac:dyDescent="0.25">
      <c r="B4" s="34" t="s">
        <v>9</v>
      </c>
      <c r="C4" s="35"/>
      <c r="D4" s="36" t="s">
        <v>49</v>
      </c>
      <c r="E4" s="37"/>
      <c r="F4" s="36" t="s">
        <v>50</v>
      </c>
      <c r="G4" s="31"/>
      <c r="H4" s="30"/>
    </row>
    <row r="5" spans="2:8" ht="24.95" customHeight="1" x14ac:dyDescent="0.3">
      <c r="B5" s="38" t="s">
        <v>13</v>
      </c>
      <c r="C5" s="39"/>
      <c r="D5" s="38" t="s">
        <v>57</v>
      </c>
      <c r="E5" s="40"/>
      <c r="F5" s="38" t="s">
        <v>59</v>
      </c>
      <c r="G5" s="33"/>
      <c r="H5" s="30"/>
    </row>
    <row r="6" spans="2:8" ht="24.95" customHeight="1" x14ac:dyDescent="0.3">
      <c r="B6" s="41" t="s">
        <v>14</v>
      </c>
      <c r="C6" s="39"/>
      <c r="D6" s="41" t="s">
        <v>60</v>
      </c>
      <c r="E6" s="40"/>
      <c r="F6" s="41" t="s">
        <v>61</v>
      </c>
      <c r="G6" s="33"/>
      <c r="H6" s="30"/>
    </row>
    <row r="7" spans="2:8" ht="24.95" customHeight="1" x14ac:dyDescent="0.3">
      <c r="B7" s="38" t="s">
        <v>15</v>
      </c>
      <c r="C7" s="39"/>
      <c r="D7" s="38" t="s">
        <v>62</v>
      </c>
      <c r="E7" s="40"/>
      <c r="F7" s="38" t="s">
        <v>63</v>
      </c>
      <c r="G7" s="33"/>
      <c r="H7" s="30"/>
    </row>
    <row r="8" spans="2:8" ht="24.95" customHeight="1" x14ac:dyDescent="0.3">
      <c r="B8" s="41" t="s">
        <v>16</v>
      </c>
      <c r="C8" s="39"/>
      <c r="D8" s="41" t="s">
        <v>64</v>
      </c>
      <c r="E8" s="40"/>
      <c r="F8" s="41" t="s">
        <v>65</v>
      </c>
      <c r="G8" s="33"/>
      <c r="H8" s="30"/>
    </row>
    <row r="9" spans="2:8" ht="24.95" customHeight="1" x14ac:dyDescent="0.3">
      <c r="B9" s="38" t="s">
        <v>17</v>
      </c>
      <c r="C9" s="39"/>
      <c r="D9" s="38" t="s">
        <v>60</v>
      </c>
      <c r="E9" s="40"/>
      <c r="F9" s="38" t="s">
        <v>61</v>
      </c>
      <c r="G9" s="33"/>
      <c r="H9" s="30"/>
    </row>
    <row r="10" spans="2:8" ht="24.95" customHeight="1" x14ac:dyDescent="0.3">
      <c r="B10" s="41" t="s">
        <v>18</v>
      </c>
      <c r="C10" s="39"/>
      <c r="D10" s="41" t="s">
        <v>51</v>
      </c>
      <c r="E10" s="40"/>
      <c r="F10" s="41" t="s">
        <v>52</v>
      </c>
      <c r="G10" s="33"/>
      <c r="H10" s="30"/>
    </row>
    <row r="11" spans="2:8" ht="24.95" customHeight="1" x14ac:dyDescent="0.3">
      <c r="B11" s="38" t="s">
        <v>19</v>
      </c>
      <c r="C11" s="39"/>
      <c r="D11" s="38" t="s">
        <v>53</v>
      </c>
      <c r="E11" s="40"/>
      <c r="F11" s="38" t="s">
        <v>54</v>
      </c>
      <c r="G11" s="33"/>
      <c r="H11" s="30"/>
    </row>
    <row r="12" spans="2:8" ht="24.95" customHeight="1" x14ac:dyDescent="0.3">
      <c r="B12" s="41" t="s">
        <v>20</v>
      </c>
      <c r="C12" s="39"/>
      <c r="D12" s="41" t="s">
        <v>55</v>
      </c>
      <c r="E12" s="40"/>
      <c r="F12" s="41" t="s">
        <v>56</v>
      </c>
      <c r="G12" s="33"/>
      <c r="H12" s="30"/>
    </row>
    <row r="13" spans="2:8" ht="24.95" customHeight="1" x14ac:dyDescent="0.3">
      <c r="B13" s="38" t="s">
        <v>21</v>
      </c>
      <c r="C13" s="39"/>
      <c r="D13" s="38" t="s">
        <v>57</v>
      </c>
      <c r="E13" s="40"/>
      <c r="F13" s="38" t="s">
        <v>59</v>
      </c>
      <c r="G13" s="33"/>
      <c r="H13" s="30"/>
    </row>
    <row r="14" spans="2:8" ht="24.95" customHeight="1" x14ac:dyDescent="0.3">
      <c r="B14" s="42" t="s">
        <v>58</v>
      </c>
      <c r="C14" s="39"/>
      <c r="D14" s="42" t="s">
        <v>53</v>
      </c>
      <c r="E14" s="40"/>
      <c r="F14" s="42" t="s">
        <v>66</v>
      </c>
      <c r="G14" s="33"/>
      <c r="H14" s="30"/>
    </row>
    <row r="15" spans="2:8" x14ac:dyDescent="0.25">
      <c r="H15" s="30"/>
    </row>
    <row r="16" spans="2:8" ht="53.25" customHeight="1" x14ac:dyDescent="0.25">
      <c r="B16" s="46" t="s">
        <v>70</v>
      </c>
      <c r="C16" s="46"/>
      <c r="D16" s="46"/>
      <c r="E16" s="46"/>
      <c r="F16" s="46"/>
      <c r="H16" s="30"/>
    </row>
    <row r="17" spans="2:8" ht="11.25" customHeight="1" x14ac:dyDescent="0.25">
      <c r="B17" s="32"/>
      <c r="C17" s="32"/>
      <c r="D17" s="32"/>
      <c r="E17" s="32"/>
      <c r="F17" s="32"/>
      <c r="H17" s="30"/>
    </row>
    <row r="18" spans="2:8" ht="31.5" customHeight="1" x14ac:dyDescent="0.25">
      <c r="B18" s="46" t="s">
        <v>71</v>
      </c>
      <c r="C18" s="46"/>
      <c r="D18" s="46"/>
      <c r="E18" s="46"/>
      <c r="F18" s="46"/>
      <c r="H18" s="30"/>
    </row>
    <row r="19" spans="2:8" x14ac:dyDescent="0.25">
      <c r="H19" s="30"/>
    </row>
    <row r="20" spans="2:8" x14ac:dyDescent="0.25">
      <c r="H20" s="30"/>
    </row>
  </sheetData>
  <mergeCells count="4">
    <mergeCell ref="B3:G3"/>
    <mergeCell ref="B2:G2"/>
    <mergeCell ref="B16:F16"/>
    <mergeCell ref="B18:F18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C_F_18</vt:lpstr>
      <vt:lpstr>Calendario_go</vt:lpstr>
      <vt:lpstr>Calendario_sp</vt:lpstr>
      <vt:lpstr>Calendario_go!Área_de_impresión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2019-01-18T22:13:00Z</cp:lastPrinted>
  <dcterms:created xsi:type="dcterms:W3CDTF">2017-10-20T20:48:22Z</dcterms:created>
  <dcterms:modified xsi:type="dcterms:W3CDTF">2019-01-18T22:13:17Z</dcterms:modified>
</cp:coreProperties>
</file>